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Registar ugovora" sheetId="1" r:id="rId1"/>
  </sheets>
  <calcPr calcId="145621"/>
</workbook>
</file>

<file path=xl/calcChain.xml><?xml version="1.0" encoding="utf-8"?>
<calcChain xmlns="http://schemas.openxmlformats.org/spreadsheetml/2006/main">
  <c r="G12" i="1" l="1"/>
  <c r="L12" i="1"/>
  <c r="L8" i="1" l="1"/>
</calcChain>
</file>

<file path=xl/sharedStrings.xml><?xml version="1.0" encoding="utf-8"?>
<sst xmlns="http://schemas.openxmlformats.org/spreadsheetml/2006/main" count="129" uniqueCount="106">
  <si>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</si>
  <si>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</si>
  <si>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</si>
  <si>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</si>
  <si>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</si>
  <si>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</si>
  <si>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</si>
  <si>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</si>
  <si>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</si>
  <si>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</si>
  <si>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</si>
  <si>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</si>
  <si>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</si>
  <si>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</si>
  <si>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</si>
  <si>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</si>
  <si>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</si>
  <si>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</si>
  <si>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</si>
  <si>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</si>
  <si>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</si>
  <si>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</si>
  <si>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</si>
  <si>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</si>
  <si>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</si>
  <si>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</si>
  <si>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</si>
  <si>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</si>
  <si>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</si>
  <si>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</si>
  <si>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</si>
  <si>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</si>
  <si>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</si>
  <si>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</si>
  <si>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</si>
  <si>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</si>
  <si>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</si>
  <si>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</si>
  <si>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</si>
  <si>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</si>
  <si>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</si>
  <si>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</si>
  <si>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</si>
  <si>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</si>
  <si>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</si>
  <si>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</si>
  <si>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</si>
  <si>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</si>
  <si>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</si>
  <si>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</si>
  <si>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</si>
  <si>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</si>
  <si>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</si>
  <si>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</si>
  <si>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</si>
  <si>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</si>
  <si>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</si>
  <si>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</si>
  <si>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</si>
  <si>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</si>
  <si>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</si>
  <si>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</si>
  <si>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</si>
  <si>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</si>
  <si>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</si>
  <si>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</si>
  <si>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</si>
  <si>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</si>
  <si>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</si>
  <si>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</si>
  <si>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</si>
  <si>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</si>
  <si>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</si>
  <si>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</si>
  <si>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</si>
  <si>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</si>
  <si>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</si>
  <si>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</si>
  <si>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</si>
  <si>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</si>
  <si>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</si>
  <si>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</si>
  <si>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31.03.2018.</t>
  </si>
  <si>
    <t>02.05.2016.</t>
  </si>
  <si>
    <t>24.02.2018.</t>
  </si>
  <si>
    <t>2 godine          (1 godina+10 mjeseci)</t>
  </si>
  <si>
    <t xml:space="preserve">11. </t>
  </si>
  <si>
    <t>Nabava usluga u pokretnoj elektroničkoj mreži</t>
  </si>
  <si>
    <t>Broj ugovora UJN-BSS 459/2016</t>
  </si>
  <si>
    <t>04.11.2016.</t>
  </si>
  <si>
    <t>31.12.2017.</t>
  </si>
  <si>
    <t>Hrvatski telekom d.d. , R.F. Mihanovića 9, Zagreb</t>
  </si>
  <si>
    <t>12.</t>
  </si>
  <si>
    <t>DUSJN 7/2016-M</t>
  </si>
  <si>
    <t>04.11.2017.</t>
  </si>
  <si>
    <t>31.10.2019.</t>
  </si>
  <si>
    <t xml:space="preserve">Međimurje – Plin d.o.o., Obrtnička 4, Čakovec, </t>
  </si>
  <si>
    <t>DUSJN 9/2015</t>
  </si>
  <si>
    <r>
      <t>Broj ugovora UJN-</t>
    </r>
    <r>
      <rPr>
        <sz val="10"/>
        <color theme="1"/>
        <rFont val="Calibri"/>
        <family val="2"/>
        <charset val="238"/>
        <scheme val="minor"/>
      </rPr>
      <t>KLASA: 406-09/17-01/1
URBROJ: 2133-61-01-17-01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</si>
  <si>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Temeljem članka 28. st. 4. Zakona o javnoj nabavi (NN 120/16) te Pravilnika o planu nabave, registru ugovora, prethodnom savjetovanju i analizi tržišta u javnoj nabavi (NN 101/2017) objavljujemo REGISTAR UGOVORA O JAVNOJ NABAVI I OKVIRNIH SPORAZUMA kako slijedi </t>
  </si>
  <si>
    <t>13.</t>
  </si>
  <si>
    <t>SDUSJN 9/2017-2</t>
  </si>
  <si>
    <t>Otvoreni postupak</t>
  </si>
  <si>
    <t>Broj ugovora O-18-807</t>
  </si>
  <si>
    <t>17.01.2018.</t>
  </si>
  <si>
    <t>01.02.2019.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</si>
</sst>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0" xfId="0" applyNumberFormat="1"/>
    <xf numFmtId="0" fontId="3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topLeftCell="D16" workbookViewId="0">
      <selection activeCell="M17" sqref="M17:M18"/>
    </sheetView>
  </sheetViews>
  <sheetFormatPr defaultRowHeight="15" x14ac:dyDescent="0.25"/>
  <cols>
    <col min="1" max="1" width="7.28515625" bestFit="1" customWidth="1"/>
    <col min="2" max="2" width="27.140625" customWidth="1"/>
    <col min="3" max="3" width="17.42578125" customWidth="1"/>
    <col min="4" max="4" width="20.5703125" customWidth="1"/>
    <col min="5" max="5" width="17.140625" customWidth="1"/>
    <col min="6" max="7" width="18.28515625" customWidth="1"/>
    <col min="8" max="8" width="13.85546875" customWidth="1"/>
    <col min="9" max="9" width="13.42578125" customWidth="1"/>
    <col min="10" max="10" width="23.42578125" customWidth="1"/>
    <col min="11" max="11" width="21.5703125" customWidth="1"/>
    <col min="12" max="12" width="14.7109375" customWidth="1"/>
    <col min="13" max="13" width="23" customWidth="1"/>
  </cols>
  <sheetData>
    <row r="1" spans="1:14" ht="51.75" customHeight="1" x14ac:dyDescent="0.3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8.7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8.75" x14ac:dyDescent="0.3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ht="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12</v>
      </c>
      <c r="G5" s="1" t="s">
        <v>13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14</v>
      </c>
    </row>
    <row r="6" spans="1:14" ht="45" x14ac:dyDescent="0.25">
      <c r="A6" s="2" t="s">
        <v>10</v>
      </c>
      <c r="B6" s="3" t="s">
        <v>32</v>
      </c>
      <c r="C6" s="2" t="s">
        <v>33</v>
      </c>
      <c r="D6" s="2" t="s">
        <v>34</v>
      </c>
      <c r="E6" s="2" t="s">
        <v>11</v>
      </c>
      <c r="F6" s="4">
        <v>501365.4</v>
      </c>
      <c r="G6" s="4">
        <v>626706.75</v>
      </c>
      <c r="H6" s="5" t="s">
        <v>35</v>
      </c>
      <c r="I6" s="5" t="s">
        <v>36</v>
      </c>
      <c r="J6" s="3" t="s">
        <v>37</v>
      </c>
      <c r="K6" s="11" t="s">
        <v>38</v>
      </c>
      <c r="L6" s="12">
        <v>581290.89</v>
      </c>
      <c r="M6" s="1"/>
    </row>
    <row r="7" spans="1:14" ht="60" x14ac:dyDescent="0.25">
      <c r="A7" s="2" t="s">
        <v>24</v>
      </c>
      <c r="B7" s="3" t="s">
        <v>17</v>
      </c>
      <c r="C7" s="2" t="s">
        <v>39</v>
      </c>
      <c r="D7" s="2" t="s">
        <v>40</v>
      </c>
      <c r="E7" s="2" t="s">
        <v>11</v>
      </c>
      <c r="F7" s="4">
        <v>74778.8</v>
      </c>
      <c r="G7" s="4">
        <v>93473.5</v>
      </c>
      <c r="H7" s="5" t="s">
        <v>41</v>
      </c>
      <c r="I7" s="5" t="s">
        <v>29</v>
      </c>
      <c r="J7" s="3" t="s">
        <v>42</v>
      </c>
      <c r="K7" s="11" t="s">
        <v>43</v>
      </c>
      <c r="L7" s="4">
        <v>105164.82</v>
      </c>
      <c r="M7" s="1"/>
    </row>
    <row r="8" spans="1:14" ht="60" x14ac:dyDescent="0.25">
      <c r="A8" s="2" t="s">
        <v>66</v>
      </c>
      <c r="B8" s="3" t="s">
        <v>44</v>
      </c>
      <c r="C8" s="2" t="s">
        <v>45</v>
      </c>
      <c r="D8" s="2" t="s">
        <v>46</v>
      </c>
      <c r="E8" s="2" t="s">
        <v>11</v>
      </c>
      <c r="F8" s="4">
        <v>141440.1</v>
      </c>
      <c r="G8" s="4">
        <v>176800.13</v>
      </c>
      <c r="H8" s="5" t="s">
        <v>47</v>
      </c>
      <c r="I8" s="5" t="s">
        <v>28</v>
      </c>
      <c r="J8" s="3" t="s">
        <v>48</v>
      </c>
      <c r="K8" s="13" t="s">
        <v>49</v>
      </c>
      <c r="L8" s="4">
        <f>152223.34*1.25</f>
        <v>190279.17499999999</v>
      </c>
      <c r="M8" s="1"/>
    </row>
    <row r="9" spans="1:14" ht="45" x14ac:dyDescent="0.25">
      <c r="A9" s="2" t="s">
        <v>67</v>
      </c>
      <c r="B9" s="3" t="s">
        <v>30</v>
      </c>
      <c r="C9" s="2" t="s">
        <v>50</v>
      </c>
      <c r="D9" s="2" t="s">
        <v>51</v>
      </c>
      <c r="E9" s="2" t="s">
        <v>11</v>
      </c>
      <c r="F9" s="4">
        <v>170155.63</v>
      </c>
      <c r="G9" s="4">
        <v>212694.54</v>
      </c>
      <c r="H9" s="5" t="s">
        <v>52</v>
      </c>
      <c r="I9" s="5" t="s">
        <v>29</v>
      </c>
      <c r="J9" s="3" t="s">
        <v>53</v>
      </c>
      <c r="K9" s="2" t="s">
        <v>54</v>
      </c>
      <c r="L9" s="4">
        <v>150999.38</v>
      </c>
      <c r="M9" s="1"/>
    </row>
    <row r="10" spans="1:14" ht="30" x14ac:dyDescent="0.25">
      <c r="A10" s="2" t="s">
        <v>68</v>
      </c>
      <c r="B10" s="3" t="s">
        <v>31</v>
      </c>
      <c r="C10" s="2" t="s">
        <v>55</v>
      </c>
      <c r="D10" s="2" t="s">
        <v>56</v>
      </c>
      <c r="E10" s="2" t="s">
        <v>11</v>
      </c>
      <c r="F10" s="14">
        <v>75311.8</v>
      </c>
      <c r="G10" s="4">
        <v>94139.75</v>
      </c>
      <c r="H10" s="5" t="s">
        <v>57</v>
      </c>
      <c r="I10" s="5" t="s">
        <v>29</v>
      </c>
      <c r="J10" s="3" t="s">
        <v>58</v>
      </c>
      <c r="K10" s="2" t="s">
        <v>72</v>
      </c>
      <c r="L10" s="4">
        <v>61983.38</v>
      </c>
      <c r="M10" s="1"/>
    </row>
    <row r="11" spans="1:14" ht="75" x14ac:dyDescent="0.25">
      <c r="A11" s="2" t="s">
        <v>69</v>
      </c>
      <c r="B11" s="3" t="s">
        <v>59</v>
      </c>
      <c r="C11" s="2" t="s">
        <v>60</v>
      </c>
      <c r="D11" s="2" t="s">
        <v>61</v>
      </c>
      <c r="E11" s="2" t="s">
        <v>11</v>
      </c>
      <c r="F11" s="4">
        <v>365000</v>
      </c>
      <c r="G11" s="4">
        <v>456250</v>
      </c>
      <c r="H11" s="5" t="s">
        <v>62</v>
      </c>
      <c r="I11" s="5" t="s">
        <v>63</v>
      </c>
      <c r="J11" s="3" t="s">
        <v>64</v>
      </c>
      <c r="K11" s="7" t="s">
        <v>65</v>
      </c>
      <c r="L11" s="8">
        <v>456250</v>
      </c>
      <c r="M11" s="1"/>
    </row>
    <row r="12" spans="1:14" ht="60" x14ac:dyDescent="0.25">
      <c r="A12" s="2" t="s">
        <v>70</v>
      </c>
      <c r="B12" s="3" t="s">
        <v>17</v>
      </c>
      <c r="C12" s="2"/>
      <c r="D12" s="2"/>
      <c r="E12" s="2" t="s">
        <v>11</v>
      </c>
      <c r="F12" s="4"/>
      <c r="G12" s="4" t="e">
        <f>#REF!</f>
        <v>#REF!</v>
      </c>
      <c r="H12" s="5" t="s">
        <v>15</v>
      </c>
      <c r="I12" s="5" t="s">
        <v>16</v>
      </c>
      <c r="J12" s="3" t="s">
        <v>73</v>
      </c>
      <c r="K12" s="7" t="s">
        <v>79</v>
      </c>
      <c r="L12" s="8" t="e">
        <f>#REF!</f>
        <v>#REF!</v>
      </c>
      <c r="M12" s="9" t="s">
        <v>18</v>
      </c>
      <c r="N12" s="6"/>
    </row>
    <row r="13" spans="1:14" ht="90" x14ac:dyDescent="0.25">
      <c r="A13" s="2" t="s">
        <v>71</v>
      </c>
      <c r="B13" s="3" t="s">
        <v>19</v>
      </c>
      <c r="C13" s="2" t="s">
        <v>20</v>
      </c>
      <c r="D13" s="2" t="s">
        <v>21</v>
      </c>
      <c r="E13" s="2" t="s">
        <v>11</v>
      </c>
      <c r="F13" s="4">
        <v>253150</v>
      </c>
      <c r="G13" s="4">
        <v>316437.5</v>
      </c>
      <c r="H13" s="5" t="s">
        <v>22</v>
      </c>
      <c r="I13" s="3" t="s">
        <v>25</v>
      </c>
      <c r="J13" s="3" t="s">
        <v>23</v>
      </c>
      <c r="K13" s="10" t="s">
        <v>26</v>
      </c>
      <c r="L13" s="8">
        <v>316362.5</v>
      </c>
      <c r="M13" s="4"/>
    </row>
    <row r="14" spans="1:14" ht="60" x14ac:dyDescent="0.25">
      <c r="A14" s="13" t="s">
        <v>74</v>
      </c>
      <c r="B14" s="15" t="s">
        <v>17</v>
      </c>
      <c r="C14" s="13" t="s">
        <v>80</v>
      </c>
      <c r="D14" s="2"/>
      <c r="E14" s="2"/>
      <c r="F14" s="2"/>
      <c r="G14" s="2"/>
      <c r="H14" s="16" t="s">
        <v>81</v>
      </c>
      <c r="I14" s="17" t="s">
        <v>85</v>
      </c>
      <c r="J14" s="3" t="s">
        <v>73</v>
      </c>
      <c r="K14" s="2" t="s">
        <v>82</v>
      </c>
      <c r="L14" s="2"/>
      <c r="M14" s="3" t="s">
        <v>18</v>
      </c>
    </row>
    <row r="15" spans="1:14" ht="60" x14ac:dyDescent="0.25">
      <c r="A15" s="13" t="s">
        <v>75</v>
      </c>
      <c r="B15" s="15" t="s">
        <v>76</v>
      </c>
      <c r="C15" s="2" t="s">
        <v>77</v>
      </c>
      <c r="D15" s="2"/>
      <c r="E15" s="2"/>
      <c r="F15" s="2"/>
      <c r="G15" s="2"/>
      <c r="H15" s="5" t="s">
        <v>83</v>
      </c>
      <c r="I15" s="17" t="s">
        <v>85</v>
      </c>
      <c r="J15" s="3" t="s">
        <v>78</v>
      </c>
      <c r="K15" s="2" t="s">
        <v>84</v>
      </c>
      <c r="L15" s="2"/>
      <c r="M15" s="3" t="s">
        <v>18</v>
      </c>
    </row>
    <row r="16" spans="1:14" ht="60" x14ac:dyDescent="0.25">
      <c r="A16" s="13" t="s">
        <v>86</v>
      </c>
      <c r="B16" s="15" t="s">
        <v>87</v>
      </c>
      <c r="C16" s="3" t="s">
        <v>97</v>
      </c>
      <c r="D16" s="2"/>
      <c r="E16" s="2"/>
      <c r="F16" s="2"/>
      <c r="G16" s="3" t="s">
        <v>88</v>
      </c>
      <c r="H16" s="3" t="s">
        <v>89</v>
      </c>
      <c r="I16" s="3" t="s">
        <v>90</v>
      </c>
      <c r="J16" s="3" t="s">
        <v>91</v>
      </c>
      <c r="K16" s="3" t="s">
        <v>90</v>
      </c>
      <c r="L16" s="3"/>
      <c r="M16" s="3" t="s">
        <v>18</v>
      </c>
    </row>
    <row r="17" spans="1:13" s="18" customFormat="1" ht="83.25" x14ac:dyDescent="0.25">
      <c r="A17" s="15" t="s">
        <v>92</v>
      </c>
      <c r="B17" s="15" t="s">
        <v>30</v>
      </c>
      <c r="C17" s="15" t="s">
        <v>93</v>
      </c>
      <c r="D17" s="3"/>
      <c r="E17" s="3"/>
      <c r="F17" s="3"/>
      <c r="G17" s="3" t="s">
        <v>98</v>
      </c>
      <c r="H17" s="17" t="s">
        <v>94</v>
      </c>
      <c r="I17" s="3" t="s">
        <v>95</v>
      </c>
      <c r="J17" s="15" t="s">
        <v>96</v>
      </c>
      <c r="K17" s="3" t="s">
        <v>95</v>
      </c>
      <c r="L17" s="3"/>
      <c r="M17" s="3" t="s">
        <v>18</v>
      </c>
    </row>
    <row r="18" spans="1:13" ht="60" x14ac:dyDescent="0.25">
      <c r="A18" s="23" t="s">
        <v>100</v>
      </c>
      <c r="B18" t="s">
        <v>17</v>
      </c>
      <c r="C18" s="23" t="s">
        <v>101</v>
      </c>
      <c r="E18" t="s">
        <v>102</v>
      </c>
      <c r="G18" t="s">
        <v>103</v>
      </c>
      <c r="H18" s="24" t="s">
        <v>104</v>
      </c>
      <c r="I18" s="25" t="s">
        <v>105</v>
      </c>
      <c r="J18" s="25" t="s">
        <v>73</v>
      </c>
      <c r="M18" s="3" t="s">
        <v>18</v>
      </c>
    </row>
    <row r="20" spans="1:13" x14ac:dyDescent="0.25">
      <c r="B20" s="19"/>
    </row>
  </sheetData>
  <mergeCells count="3">
    <mergeCell ref="A2:L2"/>
    <mergeCell ref="A3:L3"/>
    <mergeCell ref="A1:M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Maja Mikšić</cp:lastModifiedBy>
  <cp:lastPrinted>2016-01-15T13:54:25Z</cp:lastPrinted>
  <dcterms:created xsi:type="dcterms:W3CDTF">2012-05-23T11:49:01Z</dcterms:created>
  <dcterms:modified xsi:type="dcterms:W3CDTF">2019-03-07T10:39:08Z</dcterms:modified>
</cp:coreProperties>
</file>